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i unidad\Documents\Informes\Congreso\2024\R-2024-002734\"/>
    </mc:Choice>
  </mc:AlternateContent>
  <bookViews>
    <workbookView xWindow="0" yWindow="0" windowWidth="20490" windowHeight="7755"/>
  </bookViews>
  <sheets>
    <sheet name="CONGRESO" sheetId="1" r:id="rId1"/>
  </sheets>
  <definedNames>
    <definedName name="_xlnm._FilterDatabase" localSheetId="0" hidden="1">CONGRESO!$A$2:$H$44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</calcChain>
</file>

<file path=xl/sharedStrings.xml><?xml version="1.0" encoding="utf-8"?>
<sst xmlns="http://schemas.openxmlformats.org/spreadsheetml/2006/main" count="301" uniqueCount="125">
  <si>
    <t>TERCERO</t>
  </si>
  <si>
    <t>CONCEPTO</t>
  </si>
  <si>
    <t>VALOR</t>
  </si>
  <si>
    <t>RUBRO</t>
  </si>
  <si>
    <t>PROYECTO</t>
  </si>
  <si>
    <t>JUSTIFICACIÓN DEL REZAGO</t>
  </si>
  <si>
    <t>Identificacion</t>
  </si>
  <si>
    <t>Nombre Razon Social</t>
  </si>
  <si>
    <t>Objeto del Compromiso</t>
  </si>
  <si>
    <t>Valor Pesos</t>
  </si>
  <si>
    <t>Rubro</t>
  </si>
  <si>
    <t>Descripcion</t>
  </si>
  <si>
    <t>830046268</t>
  </si>
  <si>
    <t>CREDICORP CAPITAL ALTA LIQUIDEZ</t>
  </si>
  <si>
    <t>Resolución 735 del 27/12/2023. Se da cumplimiento al Laudo Arbitral proferido el 24/11/2023 por el centro de arbitraje y conciliación de la cámara de comercio de Bogotá, dentro del trámite 117130 promovido por Sacyr contra el Fondo Adaptación.</t>
  </si>
  <si>
    <t>A-03-10-01-003</t>
  </si>
  <si>
    <t>LAUDOS ARBITRALES</t>
  </si>
  <si>
    <t>N/A - Recursos de funcionamiento</t>
  </si>
  <si>
    <t>Se recibieron para támite después de la fecha de cierre de pagos conforme Circular Externa 035 de 15/11/2023 SIIF Nación</t>
  </si>
  <si>
    <t>1110469046</t>
  </si>
  <si>
    <t>PARRA MOSCOSO YENNIFFER EDILMA</t>
  </si>
  <si>
    <t>Resolución 730 del 27 de diciembre de 2023. prestaciones sociales</t>
  </si>
  <si>
    <t>A-01-01-01-001-006</t>
  </si>
  <si>
    <t>PRIMA DE SERVICIO</t>
  </si>
  <si>
    <t>A-01-01-01-001-007</t>
  </si>
  <si>
    <t>BONIFICACIÓN POR SERVICIOS PRESTADOS</t>
  </si>
  <si>
    <t>A-01-01-01-001-009</t>
  </si>
  <si>
    <t>PRIMA DE NAVIDAD</t>
  </si>
  <si>
    <t>A-01-01-01-001-010</t>
  </si>
  <si>
    <t>PRIMA DE VACACIONES</t>
  </si>
  <si>
    <t>A-01-01-03-001-002</t>
  </si>
  <si>
    <t>INDEMNIZACIÓN POR VACACIONES</t>
  </si>
  <si>
    <t>A-01-01-03-001-003</t>
  </si>
  <si>
    <t>BONIFICACIÓN ESPECIAL DE RECREACIÓN</t>
  </si>
  <si>
    <t>800251440</t>
  </si>
  <si>
    <t>ENTIDAD PROMOTORA DE SALUD SANITAS S A S</t>
  </si>
  <si>
    <t>Aportes planilla No. 73609542 Retiro exfuncionaria Alejandra Lamprea Medina.</t>
  </si>
  <si>
    <t>A-01-01-02-002</t>
  </si>
  <si>
    <t>APORTES A LA SEGURIDAD SOCIAL EN SALUD</t>
  </si>
  <si>
    <t>800253055</t>
  </si>
  <si>
    <t>SKANDIA FONDO DE PENSIONES OBLIGATORIAS-MODERADO</t>
  </si>
  <si>
    <t>A-01-01-02-001</t>
  </si>
  <si>
    <t>APORTES A LA SEGURIDAD SOCIAL EN PENSIONES</t>
  </si>
  <si>
    <t>860011153</t>
  </si>
  <si>
    <t>POSITIVA COMPAÑIA DE SEGUROS S. A.</t>
  </si>
  <si>
    <t>A-01-01-02-005</t>
  </si>
  <si>
    <t>APORTES GENERALES AL SISTEMA DE RIESGOS LABORALES</t>
  </si>
  <si>
    <t>899999034</t>
  </si>
  <si>
    <t>SERVICIO NACIONAL DE APRENDIZAJE</t>
  </si>
  <si>
    <t>A-01-01-02-007</t>
  </si>
  <si>
    <t>APORTES AL SENA</t>
  </si>
  <si>
    <t>899999239</t>
  </si>
  <si>
    <t>INSTITUTO COLOMBIANO DE BIENESTAR FAMILIAR</t>
  </si>
  <si>
    <t>A-01-01-02-006</t>
  </si>
  <si>
    <t>APORTES AL ICBF</t>
  </si>
  <si>
    <t>860066942</t>
  </si>
  <si>
    <t>CAJA DE COMPENSACION FAMILIAR COMPENSAR</t>
  </si>
  <si>
    <t>A-01-01-02-004</t>
  </si>
  <si>
    <t>APORTES A CAJAS DE COMPENSACIÓN FAMILIAR</t>
  </si>
  <si>
    <t>51850573</t>
  </si>
  <si>
    <t>MARTINEZ PINZON SANDRA</t>
  </si>
  <si>
    <t>FA-CD-F-S-324-2023 Hasta el 31 de diciembre de 2023, Prestar el servicio profesional de auditoría realizando actividades de aseguramiento de manera objetiva e independiente mediante un enfoque sistematico y disciplinado para evaluar y sugerir mejoras</t>
  </si>
  <si>
    <t>A-02-02-02-008-002</t>
  </si>
  <si>
    <t>SERVICIOS JURÍDICOS Y CONTABLES</t>
  </si>
  <si>
    <t>79653217</t>
  </si>
  <si>
    <t>BRAVO OYUELA NINO</t>
  </si>
  <si>
    <t>Hasta el 31-12-2023 FA-CD-F-S-333-2023 Prestar el servicio profesional de auditoría realizando actividades de aseguramiento de manera objetiva e independiente mediante un enfoque sistemático y disciplinado para evaluar y sugerir mejoras a la eficacia</t>
  </si>
  <si>
    <t>39090161</t>
  </si>
  <si>
    <t>GUEVARA JIMENEZ MARIA FRANCISCA</t>
  </si>
  <si>
    <t>Principal y otrosi 1 al contrato FA-CD-I-S-315-2023 Hasta el 31-12-2023 Prestar el servicio profesional de auditoría, realizando actividades de aseguramiento de manera objetiva e independiente, mediante un enfoque sistemático y disciplinado para eval</t>
  </si>
  <si>
    <t>71798078</t>
  </si>
  <si>
    <t>LAGAREJO PARRA CLAUDIO ANDRES</t>
  </si>
  <si>
    <t>FA-CD-F-S-359-2023. Hasta 31/12/2023. Prestar los servicios operativos para apoyar las actividades en el Macroproceso de Gestión Financiera en el Fondo Adaptación en Contabilidad.</t>
  </si>
  <si>
    <t>A-02-02-02-008-005</t>
  </si>
  <si>
    <t>SERVICIOS DE SOPORTE</t>
  </si>
  <si>
    <t>900062917</t>
  </si>
  <si>
    <t>SERVICIOS POSTALES NACIONALES S.A.S</t>
  </si>
  <si>
    <t>Prestar los servicios de administración integral de la información, gestión de comunicación oficiales, mensajería, correo certificado y correo electrónico certificado para la información del Fondo Adaptación, de conformidad con la normatividad vigent</t>
  </si>
  <si>
    <t>A-02-02-02-006-008</t>
  </si>
  <si>
    <t>SERVICIOS POSTALES Y DE MENSAJERÍA</t>
  </si>
  <si>
    <t>Otrosí 2 con VF. Hasta 30/06/2024 o hasta agotar recursos. Prestar los servicios de administración integral de la información, gestión de comunicación oficiales, mensajería, correo certificado y correo electrónico certificado para la información del</t>
  </si>
  <si>
    <t>A-02-02-02-008-004</t>
  </si>
  <si>
    <t>SERVICIOS DE TELECOMUNICACIONES, TRANSMISIÓN Y SUMINISTRO DE INFORMACIÓN</t>
  </si>
  <si>
    <t>830033498</t>
  </si>
  <si>
    <t>MACRO PROYECTOS SA.S</t>
  </si>
  <si>
    <t>Orden de Compra 111345. Vencimiento 22/12/2023. Soporte, actualizaciones al sistema de gestión de documento electrónico (SGDEA) que incluye la herramienta para la automatización de procesos BPM, un gestor de contenidos empresariales (ECM); el cual so</t>
  </si>
  <si>
    <t>A-02-02-02-008-003</t>
  </si>
  <si>
    <t>SERVICIOS PROFESIONALES, CIENTÍFICOS Y TÉCNICOS (EXCEPTO LOS SERVICIOS DE INVESTIGACION, URBANISMO, JURÍDICOS Y DE CONTABILIDAD)</t>
  </si>
  <si>
    <t>800250589</t>
  </si>
  <si>
    <t>CENTRO CAR 19 LIMITADA</t>
  </si>
  <si>
    <t>Plazo 29-12-2023 o hasta agotar los recursos- Contratar el servicio de mantenimiento preventivo y correctivo con suministro de repuestos nuevos y originales para el vehículo de propiedad de la Entidad o aquellos que adquiera, o tenga bajo su respons</t>
  </si>
  <si>
    <t>A-02-02-02-008-007</t>
  </si>
  <si>
    <t>SERVICIOS DE MANTENIMIENTO, REPARACIÓN E INSTALACIÓN (EXCEPTO SERVICIOS DE CONSTRUCCIÓN)</t>
  </si>
  <si>
    <t>860033419</t>
  </si>
  <si>
    <t>FAMOC DEPANEL S.A.S</t>
  </si>
  <si>
    <t>FA-CD-F-S-434-2023. Hasta 30/11/2023. Arrendar un inmueble con destino al funcionamiento de la sede del Fondo Adaptación en la ciudad de Bogotá D.C.</t>
  </si>
  <si>
    <t>A-02-02-02-007-002</t>
  </si>
  <si>
    <t>SERVICIOS INMOBILIARIOS</t>
  </si>
  <si>
    <t>Hasta 29-12-2023 FA-CD-F-S-411-2023. Prestar los servicios de apoyo a la gestión para desarrollar actividades culturales, recreativas, de bienestar y capacitación dirigidas a los funcionarios y su grupo familiar, garantizando la coordinación y Ejecuc</t>
  </si>
  <si>
    <t>A-02-02-02-009-006</t>
  </si>
  <si>
    <t>SERVICIOS RECREATIVOS, CULTURALES Y DEPORTIVOS</t>
  </si>
  <si>
    <t>830011008</t>
  </si>
  <si>
    <t>SERVICIOS DE SALUD OCUPACIONAL UNIMSALUD S A S</t>
  </si>
  <si>
    <t>Aceptación de Oferta FA-MC-F-S-207-2023. Hasta 31/12/2023 o agotar recursos. Contratar la prestación de servicios de salud para la realización de los exámenes médicos de ingreso, periódicos, egreso, postincapacidad para los funcionarios del Fondo Ada</t>
  </si>
  <si>
    <t>A-02-02-02-009-003</t>
  </si>
  <si>
    <t>SERVICIOS PARA EL CUIDADO DE LA SALUD HUMANA Y SERVICIOS SOCIALES</t>
  </si>
  <si>
    <t>51836640</t>
  </si>
  <si>
    <t>BRICEÑO HERNANDEZ DIANA STELLA</t>
  </si>
  <si>
    <t>Hasta el 31-12-2023 FA-CD-F-S-322-2023 Prestar servicios profesionales para brindar asesoría y apoyo técnico en el Fondo Adaptación, en el fortalecimiento y continuidad del proceso de rediseño institucional.</t>
  </si>
  <si>
    <t>901676835</t>
  </si>
  <si>
    <t>UNIÓN TEMPORAL EMINSER - SOLOASEO 2023</t>
  </si>
  <si>
    <t>Adición Orden de Compra 111197 de 2023. VF. Hasta 14/04/2024. Contratar el servicio integral de aseo, cafetería y mantenimiento; con suministro de mano de obra, maquinaria, insumos y productos para la Sede del Fondo Adaptación.</t>
  </si>
  <si>
    <t>A-02-02-02-006-003</t>
  </si>
  <si>
    <t>ALOJAMIENTO; SERVICIOS DE SUMINISTROS DE COMIDAS Y BEBIDAS</t>
  </si>
  <si>
    <t>Orden de compra No. 111197 del 13-06-2023, Hasta el 29-12-2023. Contratar el servicio integral de aseo, cafetería y mantenimiento; con suministro de mano de obra, maquinaria, insumos y productos para la Sede del Fondo Adaptación.</t>
  </si>
  <si>
    <t>800197396</t>
  </si>
  <si>
    <t>DIRECCION DE IMPUESTOS Y ADUANAS NACIONALES</t>
  </si>
  <si>
    <t>Resolución 736 del 29/12/2023. Reconocer y ordenar el pago de la Sanción por presentación extemporánea de la información exógena vigencia 2022.</t>
  </si>
  <si>
    <t>A-08-05-01-003</t>
  </si>
  <si>
    <t>SANCIONES ADMINISTRATIVAS</t>
  </si>
  <si>
    <t>900055637</t>
  </si>
  <si>
    <t>PROVI - GESTIONAR A.R. LTDA</t>
  </si>
  <si>
    <t>FA-CD-F-S-414-2023 Hasta el 31-12-2023, Prestación de servicios profesionales para el acompañamiento en asuntos relacionados con la Función Pública y el Fortalecimiento Institucional del Fondo Adaptación.</t>
  </si>
  <si>
    <t>Fuente: Sistema Integrado de Información Financiera - SIIF Nación</t>
  </si>
  <si>
    <t>Documento ajustado conforme lo requerido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</si>
</sst>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8C4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0" fontId="3" fillId="0" borderId="0" xfId="0" applyFont="1"/>
    <xf numFmtId="0" fontId="4" fillId="3" borderId="1" xfId="0" applyFont="1" applyFill="1" applyBorder="1" applyAlignment="1">
      <alignment horizontal="center" wrapText="1"/>
    </xf>
    <xf numFmtId="43" fontId="4" fillId="3" borderId="1" xfId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wrapText="1"/>
    </xf>
    <xf numFmtId="43" fontId="5" fillId="0" borderId="1" xfId="1" applyFont="1" applyBorder="1" applyAlignment="1">
      <alignment horizontal="left" wrapText="1"/>
    </xf>
    <xf numFmtId="0" fontId="0" fillId="0" borderId="1" xfId="0" applyBorder="1"/>
    <xf numFmtId="43" fontId="3" fillId="0" borderId="0" xfId="1" applyFont="1"/>
    <xf numFmtId="43" fontId="0" fillId="0" borderId="0" xfId="1" applyFont="1"/>
    <xf numFmtId="49" fontId="6" fillId="0" borderId="2" xfId="0" applyNumberFormat="1" applyFont="1" applyFill="1" applyBorder="1" applyAlignment="1">
      <alignment horizontal="left" wrapText="1"/>
    </xf>
    <xf numFmtId="49" fontId="6" fillId="0" borderId="3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showGridLines="0" tabSelected="1" workbookViewId="0">
      <selection activeCell="A44" sqref="A44:C44"/>
    </sheetView>
  </sheetViews>
  <sheetFormatPr baseColWidth="10" defaultRowHeight="18.75" customHeight="1" x14ac:dyDescent="0.25"/>
  <cols>
    <col min="1" max="1" width="17.140625" customWidth="1"/>
    <col min="2" max="2" width="34.5703125" customWidth="1"/>
    <col min="3" max="3" width="50" customWidth="1"/>
    <col min="4" max="4" width="16.85546875" style="11" bestFit="1" customWidth="1"/>
    <col min="5" max="5" width="14.28515625" customWidth="1"/>
    <col min="6" max="6" width="22.85546875" customWidth="1"/>
    <col min="7" max="7" width="31.85546875" bestFit="1" customWidth="1"/>
    <col min="8" max="8" width="110.140625" bestFit="1" customWidth="1"/>
    <col min="9" max="9" width="34.85546875" customWidth="1"/>
  </cols>
  <sheetData>
    <row r="1" spans="1:8" s="4" customFormat="1" ht="18.75" customHeight="1" x14ac:dyDescent="0.25">
      <c r="A1" s="1" t="s">
        <v>0</v>
      </c>
      <c r="B1" s="1"/>
      <c r="C1" s="2" t="s">
        <v>1</v>
      </c>
      <c r="D1" s="3" t="s">
        <v>2</v>
      </c>
      <c r="E1" s="1" t="s">
        <v>3</v>
      </c>
      <c r="F1" s="1"/>
      <c r="G1" s="1" t="s">
        <v>4</v>
      </c>
      <c r="H1" s="1" t="s">
        <v>5</v>
      </c>
    </row>
    <row r="2" spans="1:8" s="4" customFormat="1" ht="18.75" customHeight="1" x14ac:dyDescent="0.25">
      <c r="A2" s="5" t="s">
        <v>6</v>
      </c>
      <c r="B2" s="5" t="s">
        <v>7</v>
      </c>
      <c r="C2" s="5" t="s">
        <v>8</v>
      </c>
      <c r="D2" s="6" t="s">
        <v>9</v>
      </c>
      <c r="E2" s="5" t="s">
        <v>10</v>
      </c>
      <c r="F2" s="5" t="s">
        <v>11</v>
      </c>
      <c r="G2" s="1"/>
      <c r="H2" s="1"/>
    </row>
    <row r="3" spans="1:8" ht="18.75" customHeight="1" x14ac:dyDescent="0.25">
      <c r="A3" s="7" t="s">
        <v>12</v>
      </c>
      <c r="B3" s="7" t="s">
        <v>13</v>
      </c>
      <c r="C3" s="7" t="s">
        <v>14</v>
      </c>
      <c r="D3" s="8">
        <v>477574454</v>
      </c>
      <c r="E3" s="7" t="s">
        <v>15</v>
      </c>
      <c r="F3" s="7" t="s">
        <v>16</v>
      </c>
      <c r="G3" s="9" t="s">
        <v>17</v>
      </c>
      <c r="H3" s="9" t="s">
        <v>18</v>
      </c>
    </row>
    <row r="4" spans="1:8" ht="18.75" customHeight="1" x14ac:dyDescent="0.25">
      <c r="A4" s="7" t="s">
        <v>19</v>
      </c>
      <c r="B4" s="7" t="s">
        <v>20</v>
      </c>
      <c r="C4" s="7" t="s">
        <v>21</v>
      </c>
      <c r="D4" s="8">
        <v>5749276</v>
      </c>
      <c r="E4" s="7" t="s">
        <v>22</v>
      </c>
      <c r="F4" s="7" t="s">
        <v>23</v>
      </c>
      <c r="G4" s="9" t="s">
        <v>17</v>
      </c>
      <c r="H4" s="9" t="s">
        <v>18</v>
      </c>
    </row>
    <row r="5" spans="1:8" ht="18.75" customHeight="1" x14ac:dyDescent="0.25">
      <c r="A5" s="7" t="s">
        <v>19</v>
      </c>
      <c r="B5" s="7" t="s">
        <v>20</v>
      </c>
      <c r="C5" s="7" t="s">
        <v>21</v>
      </c>
      <c r="D5" s="8">
        <v>6707711</v>
      </c>
      <c r="E5" s="7" t="s">
        <v>24</v>
      </c>
      <c r="F5" s="7" t="s">
        <v>25</v>
      </c>
      <c r="G5" s="9" t="s">
        <v>17</v>
      </c>
      <c r="H5" s="9" t="s">
        <v>18</v>
      </c>
    </row>
    <row r="6" spans="1:8" ht="18.75" customHeight="1" x14ac:dyDescent="0.25">
      <c r="A6" s="7" t="s">
        <v>19</v>
      </c>
      <c r="B6" s="7" t="s">
        <v>20</v>
      </c>
      <c r="C6" s="7" t="s">
        <v>21</v>
      </c>
      <c r="D6" s="8">
        <v>846322</v>
      </c>
      <c r="E6" s="7" t="s">
        <v>26</v>
      </c>
      <c r="F6" s="7" t="s">
        <v>27</v>
      </c>
      <c r="G6" s="9" t="s">
        <v>17</v>
      </c>
      <c r="H6" s="9" t="s">
        <v>18</v>
      </c>
    </row>
    <row r="7" spans="1:8" ht="18.75" customHeight="1" x14ac:dyDescent="0.25">
      <c r="A7" s="7" t="s">
        <v>19</v>
      </c>
      <c r="B7" s="7" t="s">
        <v>20</v>
      </c>
      <c r="C7" s="7" t="s">
        <v>21</v>
      </c>
      <c r="D7" s="8">
        <v>10106626</v>
      </c>
      <c r="E7" s="7" t="s">
        <v>28</v>
      </c>
      <c r="F7" s="7" t="s">
        <v>29</v>
      </c>
      <c r="G7" s="9" t="s">
        <v>17</v>
      </c>
      <c r="H7" s="9" t="s">
        <v>18</v>
      </c>
    </row>
    <row r="8" spans="1:8" ht="18.75" customHeight="1" x14ac:dyDescent="0.25">
      <c r="A8" s="7" t="s">
        <v>19</v>
      </c>
      <c r="B8" s="7" t="s">
        <v>20</v>
      </c>
      <c r="C8" s="7" t="s">
        <v>21</v>
      </c>
      <c r="D8" s="8">
        <v>17636397</v>
      </c>
      <c r="E8" s="7" t="s">
        <v>30</v>
      </c>
      <c r="F8" s="7" t="s">
        <v>31</v>
      </c>
      <c r="G8" s="9" t="s">
        <v>17</v>
      </c>
      <c r="H8" s="9" t="s">
        <v>18</v>
      </c>
    </row>
    <row r="9" spans="1:8" ht="18.75" customHeight="1" x14ac:dyDescent="0.25">
      <c r="A9" s="7" t="s">
        <v>19</v>
      </c>
      <c r="B9" s="7" t="s">
        <v>20</v>
      </c>
      <c r="C9" s="7" t="s">
        <v>21</v>
      </c>
      <c r="D9" s="8">
        <v>1276778</v>
      </c>
      <c r="E9" s="7" t="s">
        <v>32</v>
      </c>
      <c r="F9" s="7" t="s">
        <v>33</v>
      </c>
      <c r="G9" s="9" t="s">
        <v>17</v>
      </c>
      <c r="H9" s="9" t="s">
        <v>18</v>
      </c>
    </row>
    <row r="10" spans="1:8" ht="18.75" customHeight="1" x14ac:dyDescent="0.25">
      <c r="A10" s="7" t="s">
        <v>34</v>
      </c>
      <c r="B10" s="7" t="s">
        <v>35</v>
      </c>
      <c r="C10" s="7" t="s">
        <v>36</v>
      </c>
      <c r="D10" s="8">
        <v>95000</v>
      </c>
      <c r="E10" s="7" t="s">
        <v>37</v>
      </c>
      <c r="F10" s="7" t="s">
        <v>38</v>
      </c>
      <c r="G10" s="9" t="s">
        <v>17</v>
      </c>
      <c r="H10" s="9" t="s">
        <v>18</v>
      </c>
    </row>
    <row r="11" spans="1:8" ht="18.75" customHeight="1" x14ac:dyDescent="0.25">
      <c r="A11" s="7" t="s">
        <v>39</v>
      </c>
      <c r="B11" s="7" t="s">
        <v>40</v>
      </c>
      <c r="C11" s="7" t="s">
        <v>36</v>
      </c>
      <c r="D11" s="8">
        <v>121600</v>
      </c>
      <c r="E11" s="7" t="s">
        <v>41</v>
      </c>
      <c r="F11" s="7" t="s">
        <v>42</v>
      </c>
      <c r="G11" s="9" t="s">
        <v>17</v>
      </c>
      <c r="H11" s="9" t="s">
        <v>18</v>
      </c>
    </row>
    <row r="12" spans="1:8" ht="18.75" customHeight="1" x14ac:dyDescent="0.25">
      <c r="A12" s="7" t="s">
        <v>43</v>
      </c>
      <c r="B12" s="7" t="s">
        <v>44</v>
      </c>
      <c r="C12" s="7" t="s">
        <v>36</v>
      </c>
      <c r="D12" s="8">
        <v>4000</v>
      </c>
      <c r="E12" s="7" t="s">
        <v>45</v>
      </c>
      <c r="F12" s="7" t="s">
        <v>46</v>
      </c>
      <c r="G12" s="9" t="s">
        <v>17</v>
      </c>
      <c r="H12" s="9" t="s">
        <v>18</v>
      </c>
    </row>
    <row r="13" spans="1:8" ht="18.75" customHeight="1" x14ac:dyDescent="0.25">
      <c r="A13" s="7" t="s">
        <v>47</v>
      </c>
      <c r="B13" s="7" t="s">
        <v>48</v>
      </c>
      <c r="C13" s="7" t="s">
        <v>36</v>
      </c>
      <c r="D13" s="8">
        <v>195500</v>
      </c>
      <c r="E13" s="7" t="s">
        <v>49</v>
      </c>
      <c r="F13" s="7" t="s">
        <v>50</v>
      </c>
      <c r="G13" s="9" t="s">
        <v>17</v>
      </c>
      <c r="H13" s="9" t="s">
        <v>18</v>
      </c>
    </row>
    <row r="14" spans="1:8" ht="18.75" customHeight="1" x14ac:dyDescent="0.25">
      <c r="A14" s="7" t="s">
        <v>51</v>
      </c>
      <c r="B14" s="7" t="s">
        <v>52</v>
      </c>
      <c r="C14" s="7" t="s">
        <v>36</v>
      </c>
      <c r="D14" s="8">
        <v>293300</v>
      </c>
      <c r="E14" s="7" t="s">
        <v>53</v>
      </c>
      <c r="F14" s="7" t="s">
        <v>54</v>
      </c>
      <c r="G14" s="9" t="s">
        <v>17</v>
      </c>
      <c r="H14" s="9" t="s">
        <v>18</v>
      </c>
    </row>
    <row r="15" spans="1:8" ht="18.75" customHeight="1" x14ac:dyDescent="0.25">
      <c r="A15" s="7" t="s">
        <v>55</v>
      </c>
      <c r="B15" s="7" t="s">
        <v>56</v>
      </c>
      <c r="C15" s="7" t="s">
        <v>36</v>
      </c>
      <c r="D15" s="8">
        <v>391100</v>
      </c>
      <c r="E15" s="7" t="s">
        <v>57</v>
      </c>
      <c r="F15" s="7" t="s">
        <v>58</v>
      </c>
      <c r="G15" s="9" t="s">
        <v>17</v>
      </c>
      <c r="H15" s="9" t="s">
        <v>18</v>
      </c>
    </row>
    <row r="16" spans="1:8" ht="18.75" customHeight="1" x14ac:dyDescent="0.25">
      <c r="A16" s="7" t="s">
        <v>59</v>
      </c>
      <c r="B16" s="7" t="s">
        <v>60</v>
      </c>
      <c r="C16" s="7" t="s">
        <v>61</v>
      </c>
      <c r="D16" s="8">
        <v>3485305</v>
      </c>
      <c r="E16" s="7" t="s">
        <v>62</v>
      </c>
      <c r="F16" s="7" t="s">
        <v>63</v>
      </c>
      <c r="G16" s="9" t="s">
        <v>17</v>
      </c>
      <c r="H16" s="9" t="s">
        <v>18</v>
      </c>
    </row>
    <row r="17" spans="1:8" ht="18.75" customHeight="1" x14ac:dyDescent="0.25">
      <c r="A17" s="7" t="s">
        <v>64</v>
      </c>
      <c r="B17" s="7" t="s">
        <v>65</v>
      </c>
      <c r="C17" s="7" t="s">
        <v>66</v>
      </c>
      <c r="D17" s="8">
        <v>3485305</v>
      </c>
      <c r="E17" s="7" t="s">
        <v>62</v>
      </c>
      <c r="F17" s="7" t="s">
        <v>63</v>
      </c>
      <c r="G17" s="9" t="s">
        <v>17</v>
      </c>
      <c r="H17" s="9" t="s">
        <v>18</v>
      </c>
    </row>
    <row r="18" spans="1:8" ht="18.75" customHeight="1" x14ac:dyDescent="0.25">
      <c r="A18" s="7" t="s">
        <v>67</v>
      </c>
      <c r="B18" s="7" t="s">
        <v>68</v>
      </c>
      <c r="C18" s="7" t="s">
        <v>69</v>
      </c>
      <c r="D18" s="8">
        <v>3485305</v>
      </c>
      <c r="E18" s="7" t="s">
        <v>62</v>
      </c>
      <c r="F18" s="7" t="s">
        <v>63</v>
      </c>
      <c r="G18" s="9" t="s">
        <v>17</v>
      </c>
      <c r="H18" s="9" t="s">
        <v>18</v>
      </c>
    </row>
    <row r="19" spans="1:8" ht="18.75" customHeight="1" x14ac:dyDescent="0.25">
      <c r="A19" s="7" t="s">
        <v>70</v>
      </c>
      <c r="B19" s="7" t="s">
        <v>71</v>
      </c>
      <c r="C19" s="7" t="s">
        <v>72</v>
      </c>
      <c r="D19" s="8">
        <v>3767275</v>
      </c>
      <c r="E19" s="7" t="s">
        <v>73</v>
      </c>
      <c r="F19" s="7" t="s">
        <v>74</v>
      </c>
      <c r="G19" s="9" t="s">
        <v>17</v>
      </c>
      <c r="H19" s="9" t="s">
        <v>18</v>
      </c>
    </row>
    <row r="20" spans="1:8" ht="18.75" customHeight="1" x14ac:dyDescent="0.25">
      <c r="A20" s="7" t="s">
        <v>75</v>
      </c>
      <c r="B20" s="7" t="s">
        <v>76</v>
      </c>
      <c r="C20" s="7" t="s">
        <v>77</v>
      </c>
      <c r="D20" s="8">
        <v>19988565.350000001</v>
      </c>
      <c r="E20" s="7" t="s">
        <v>78</v>
      </c>
      <c r="F20" s="7" t="s">
        <v>79</v>
      </c>
      <c r="G20" s="9" t="s">
        <v>17</v>
      </c>
      <c r="H20" s="9" t="s">
        <v>18</v>
      </c>
    </row>
    <row r="21" spans="1:8" ht="18.75" customHeight="1" x14ac:dyDescent="0.25">
      <c r="A21" s="7" t="s">
        <v>75</v>
      </c>
      <c r="B21" s="7" t="s">
        <v>76</v>
      </c>
      <c r="C21" s="7" t="s">
        <v>77</v>
      </c>
      <c r="D21" s="8">
        <v>15099163.65</v>
      </c>
      <c r="E21" s="7" t="s">
        <v>73</v>
      </c>
      <c r="F21" s="7" t="s">
        <v>74</v>
      </c>
      <c r="G21" s="9" t="s">
        <v>17</v>
      </c>
      <c r="H21" s="9" t="s">
        <v>18</v>
      </c>
    </row>
    <row r="22" spans="1:8" ht="18.75" customHeight="1" x14ac:dyDescent="0.25">
      <c r="A22" s="7" t="s">
        <v>75</v>
      </c>
      <c r="B22" s="7" t="s">
        <v>76</v>
      </c>
      <c r="C22" s="7" t="s">
        <v>80</v>
      </c>
      <c r="D22" s="8">
        <v>8996398</v>
      </c>
      <c r="E22" s="7" t="s">
        <v>78</v>
      </c>
      <c r="F22" s="7" t="s">
        <v>79</v>
      </c>
      <c r="G22" s="9" t="s">
        <v>17</v>
      </c>
      <c r="H22" s="9" t="s">
        <v>18</v>
      </c>
    </row>
    <row r="23" spans="1:8" ht="18.75" customHeight="1" x14ac:dyDescent="0.25">
      <c r="A23" s="7" t="s">
        <v>75</v>
      </c>
      <c r="B23" s="7" t="s">
        <v>76</v>
      </c>
      <c r="C23" s="7" t="s">
        <v>80</v>
      </c>
      <c r="D23" s="8">
        <v>8096758</v>
      </c>
      <c r="E23" s="7" t="s">
        <v>81</v>
      </c>
      <c r="F23" s="7" t="s">
        <v>82</v>
      </c>
      <c r="G23" s="9" t="s">
        <v>17</v>
      </c>
      <c r="H23" s="9" t="s">
        <v>18</v>
      </c>
    </row>
    <row r="24" spans="1:8" ht="18.75" customHeight="1" x14ac:dyDescent="0.25">
      <c r="A24" s="7" t="s">
        <v>75</v>
      </c>
      <c r="B24" s="7" t="s">
        <v>76</v>
      </c>
      <c r="C24" s="7" t="s">
        <v>80</v>
      </c>
      <c r="D24" s="8">
        <v>59376228</v>
      </c>
      <c r="E24" s="7" t="s">
        <v>73</v>
      </c>
      <c r="F24" s="7" t="s">
        <v>74</v>
      </c>
      <c r="G24" s="9" t="s">
        <v>17</v>
      </c>
      <c r="H24" s="9" t="s">
        <v>18</v>
      </c>
    </row>
    <row r="25" spans="1:8" ht="18.75" customHeight="1" x14ac:dyDescent="0.25">
      <c r="A25" s="7" t="s">
        <v>83</v>
      </c>
      <c r="B25" s="7" t="s">
        <v>84</v>
      </c>
      <c r="C25" s="7" t="s">
        <v>85</v>
      </c>
      <c r="D25" s="8">
        <v>31981250</v>
      </c>
      <c r="E25" s="7" t="s">
        <v>86</v>
      </c>
      <c r="F25" s="7" t="s">
        <v>87</v>
      </c>
      <c r="G25" s="9" t="s">
        <v>17</v>
      </c>
      <c r="H25" s="9" t="s">
        <v>18</v>
      </c>
    </row>
    <row r="26" spans="1:8" ht="18.75" customHeight="1" x14ac:dyDescent="0.25">
      <c r="A26" s="7" t="s">
        <v>88</v>
      </c>
      <c r="B26" s="7" t="s">
        <v>89</v>
      </c>
      <c r="C26" s="7" t="s">
        <v>90</v>
      </c>
      <c r="D26" s="8">
        <v>9412098</v>
      </c>
      <c r="E26" s="7" t="s">
        <v>91</v>
      </c>
      <c r="F26" s="7" t="s">
        <v>92</v>
      </c>
      <c r="G26" s="9" t="s">
        <v>17</v>
      </c>
      <c r="H26" s="9" t="s">
        <v>18</v>
      </c>
    </row>
    <row r="27" spans="1:8" ht="18.75" customHeight="1" x14ac:dyDescent="0.25">
      <c r="A27" s="7" t="s">
        <v>93</v>
      </c>
      <c r="B27" s="7" t="s">
        <v>94</v>
      </c>
      <c r="C27" s="7" t="s">
        <v>95</v>
      </c>
      <c r="D27" s="8">
        <v>45619226.659999996</v>
      </c>
      <c r="E27" s="7" t="s">
        <v>96</v>
      </c>
      <c r="F27" s="7" t="s">
        <v>97</v>
      </c>
      <c r="G27" s="9" t="s">
        <v>17</v>
      </c>
      <c r="H27" s="9" t="s">
        <v>18</v>
      </c>
    </row>
    <row r="28" spans="1:8" ht="18.75" customHeight="1" x14ac:dyDescent="0.25">
      <c r="A28" s="7" t="s">
        <v>75</v>
      </c>
      <c r="B28" s="7" t="s">
        <v>76</v>
      </c>
      <c r="C28" s="7" t="s">
        <v>77</v>
      </c>
      <c r="D28" s="8">
        <v>89064342.319999993</v>
      </c>
      <c r="E28" s="7" t="s">
        <v>81</v>
      </c>
      <c r="F28" s="7" t="s">
        <v>82</v>
      </c>
      <c r="G28" s="9" t="s">
        <v>17</v>
      </c>
      <c r="H28" s="9" t="s">
        <v>18</v>
      </c>
    </row>
    <row r="29" spans="1:8" ht="18.75" customHeight="1" x14ac:dyDescent="0.25">
      <c r="A29" s="7" t="s">
        <v>75</v>
      </c>
      <c r="B29" s="7" t="s">
        <v>76</v>
      </c>
      <c r="C29" s="7" t="s">
        <v>77</v>
      </c>
      <c r="D29" s="8">
        <v>36859103.68</v>
      </c>
      <c r="E29" s="7" t="s">
        <v>73</v>
      </c>
      <c r="F29" s="7" t="s">
        <v>74</v>
      </c>
      <c r="G29" s="9" t="s">
        <v>17</v>
      </c>
      <c r="H29" s="9" t="s">
        <v>18</v>
      </c>
    </row>
    <row r="30" spans="1:8" ht="18.75" customHeight="1" x14ac:dyDescent="0.25">
      <c r="A30" s="7" t="s">
        <v>55</v>
      </c>
      <c r="B30" s="7" t="s">
        <v>56</v>
      </c>
      <c r="C30" s="7" t="s">
        <v>98</v>
      </c>
      <c r="D30" s="8">
        <v>11594928</v>
      </c>
      <c r="E30" s="7" t="s">
        <v>99</v>
      </c>
      <c r="F30" s="7" t="s">
        <v>100</v>
      </c>
      <c r="G30" s="9" t="s">
        <v>17</v>
      </c>
      <c r="H30" s="9" t="s">
        <v>18</v>
      </c>
    </row>
    <row r="31" spans="1:8" ht="18.75" customHeight="1" x14ac:dyDescent="0.25">
      <c r="A31" s="7" t="s">
        <v>55</v>
      </c>
      <c r="B31" s="7" t="s">
        <v>56</v>
      </c>
      <c r="C31" s="7" t="s">
        <v>98</v>
      </c>
      <c r="D31" s="8">
        <v>177769</v>
      </c>
      <c r="E31" s="7" t="s">
        <v>99</v>
      </c>
      <c r="F31" s="7" t="s">
        <v>100</v>
      </c>
      <c r="G31" s="9" t="s">
        <v>17</v>
      </c>
      <c r="H31" s="9" t="s">
        <v>18</v>
      </c>
    </row>
    <row r="32" spans="1:8" ht="18.75" customHeight="1" x14ac:dyDescent="0.25">
      <c r="A32" s="7" t="s">
        <v>55</v>
      </c>
      <c r="B32" s="7" t="s">
        <v>56</v>
      </c>
      <c r="C32" s="7" t="s">
        <v>98</v>
      </c>
      <c r="D32" s="8">
        <v>42700246</v>
      </c>
      <c r="E32" s="7" t="s">
        <v>99</v>
      </c>
      <c r="F32" s="7" t="s">
        <v>100</v>
      </c>
      <c r="G32" s="9" t="s">
        <v>17</v>
      </c>
      <c r="H32" s="9" t="s">
        <v>18</v>
      </c>
    </row>
    <row r="33" spans="1:8" ht="18.75" customHeight="1" x14ac:dyDescent="0.25">
      <c r="A33" s="7" t="s">
        <v>101</v>
      </c>
      <c r="B33" s="7" t="s">
        <v>102</v>
      </c>
      <c r="C33" s="7" t="s">
        <v>103</v>
      </c>
      <c r="D33" s="8">
        <v>2631000</v>
      </c>
      <c r="E33" s="7" t="s">
        <v>104</v>
      </c>
      <c r="F33" s="7" t="s">
        <v>105</v>
      </c>
      <c r="G33" s="9" t="s">
        <v>17</v>
      </c>
      <c r="H33" s="9" t="s">
        <v>18</v>
      </c>
    </row>
    <row r="34" spans="1:8" ht="18.75" customHeight="1" x14ac:dyDescent="0.25">
      <c r="A34" s="7" t="s">
        <v>106</v>
      </c>
      <c r="B34" s="7" t="s">
        <v>107</v>
      </c>
      <c r="C34" s="7" t="s">
        <v>108</v>
      </c>
      <c r="D34" s="8">
        <v>1394122</v>
      </c>
      <c r="E34" s="7" t="s">
        <v>62</v>
      </c>
      <c r="F34" s="7" t="s">
        <v>63</v>
      </c>
      <c r="G34" s="9" t="s">
        <v>17</v>
      </c>
      <c r="H34" s="9" t="s">
        <v>18</v>
      </c>
    </row>
    <row r="35" spans="1:8" ht="18.75" customHeight="1" x14ac:dyDescent="0.25">
      <c r="A35" s="7" t="s">
        <v>106</v>
      </c>
      <c r="B35" s="7" t="s">
        <v>107</v>
      </c>
      <c r="C35" s="7" t="s">
        <v>108</v>
      </c>
      <c r="D35" s="8">
        <v>6970610</v>
      </c>
      <c r="E35" s="7" t="s">
        <v>62</v>
      </c>
      <c r="F35" s="7" t="s">
        <v>63</v>
      </c>
      <c r="G35" s="9" t="s">
        <v>17</v>
      </c>
      <c r="H35" s="9" t="s">
        <v>18</v>
      </c>
    </row>
    <row r="36" spans="1:8" ht="18.75" customHeight="1" x14ac:dyDescent="0.25">
      <c r="A36" s="7" t="s">
        <v>106</v>
      </c>
      <c r="B36" s="7" t="s">
        <v>107</v>
      </c>
      <c r="C36" s="7" t="s">
        <v>108</v>
      </c>
      <c r="D36" s="8">
        <v>3485305</v>
      </c>
      <c r="E36" s="7" t="s">
        <v>62</v>
      </c>
      <c r="F36" s="7" t="s">
        <v>63</v>
      </c>
      <c r="G36" s="9" t="s">
        <v>17</v>
      </c>
      <c r="H36" s="9" t="s">
        <v>18</v>
      </c>
    </row>
    <row r="37" spans="1:8" ht="18.75" customHeight="1" x14ac:dyDescent="0.25">
      <c r="A37" s="7" t="s">
        <v>109</v>
      </c>
      <c r="B37" s="7" t="s">
        <v>110</v>
      </c>
      <c r="C37" s="7" t="s">
        <v>111</v>
      </c>
      <c r="D37" s="8">
        <v>295455</v>
      </c>
      <c r="E37" s="7" t="s">
        <v>112</v>
      </c>
      <c r="F37" s="7" t="s">
        <v>113</v>
      </c>
      <c r="G37" s="9" t="s">
        <v>17</v>
      </c>
      <c r="H37" s="9" t="s">
        <v>18</v>
      </c>
    </row>
    <row r="38" spans="1:8" ht="18.75" customHeight="1" x14ac:dyDescent="0.25">
      <c r="A38" s="7" t="s">
        <v>109</v>
      </c>
      <c r="B38" s="7" t="s">
        <v>110</v>
      </c>
      <c r="C38" s="7" t="s">
        <v>111</v>
      </c>
      <c r="D38" s="8">
        <v>196970</v>
      </c>
      <c r="E38" s="7" t="s">
        <v>73</v>
      </c>
      <c r="F38" s="7" t="s">
        <v>74</v>
      </c>
      <c r="G38" s="9" t="s">
        <v>17</v>
      </c>
      <c r="H38" s="9" t="s">
        <v>18</v>
      </c>
    </row>
    <row r="39" spans="1:8" ht="18.75" customHeight="1" x14ac:dyDescent="0.25">
      <c r="A39" s="7" t="s">
        <v>55</v>
      </c>
      <c r="B39" s="7" t="s">
        <v>56</v>
      </c>
      <c r="C39" s="7" t="s">
        <v>98</v>
      </c>
      <c r="D39" s="8">
        <v>5908006</v>
      </c>
      <c r="E39" s="7" t="s">
        <v>99</v>
      </c>
      <c r="F39" s="7" t="s">
        <v>100</v>
      </c>
      <c r="G39" s="9" t="s">
        <v>17</v>
      </c>
      <c r="H39" s="9" t="s">
        <v>18</v>
      </c>
    </row>
    <row r="40" spans="1:8" ht="18.75" customHeight="1" x14ac:dyDescent="0.25">
      <c r="A40" s="7" t="s">
        <v>109</v>
      </c>
      <c r="B40" s="7" t="s">
        <v>110</v>
      </c>
      <c r="C40" s="7" t="s">
        <v>114</v>
      </c>
      <c r="D40" s="8">
        <v>19498611.289999999</v>
      </c>
      <c r="E40" s="7" t="s">
        <v>112</v>
      </c>
      <c r="F40" s="7" t="s">
        <v>113</v>
      </c>
      <c r="G40" s="9" t="s">
        <v>17</v>
      </c>
      <c r="H40" s="9" t="s">
        <v>18</v>
      </c>
    </row>
    <row r="41" spans="1:8" ht="18.75" customHeight="1" x14ac:dyDescent="0.25">
      <c r="A41" s="7" t="s">
        <v>109</v>
      </c>
      <c r="B41" s="7" t="s">
        <v>110</v>
      </c>
      <c r="C41" s="7" t="s">
        <v>114</v>
      </c>
      <c r="D41" s="8">
        <v>5674788.1200000001</v>
      </c>
      <c r="E41" s="7" t="s">
        <v>73</v>
      </c>
      <c r="F41" s="7" t="s">
        <v>74</v>
      </c>
      <c r="G41" s="9" t="s">
        <v>17</v>
      </c>
      <c r="H41" s="9" t="s">
        <v>18</v>
      </c>
    </row>
    <row r="42" spans="1:8" ht="18.75" customHeight="1" x14ac:dyDescent="0.25">
      <c r="A42" s="7" t="s">
        <v>115</v>
      </c>
      <c r="B42" s="7" t="s">
        <v>116</v>
      </c>
      <c r="C42" s="7" t="s">
        <v>117</v>
      </c>
      <c r="D42" s="8">
        <v>15904500</v>
      </c>
      <c r="E42" s="7" t="s">
        <v>118</v>
      </c>
      <c r="F42" s="7" t="s">
        <v>119</v>
      </c>
      <c r="G42" s="9" t="s">
        <v>17</v>
      </c>
      <c r="H42" s="9" t="s">
        <v>18</v>
      </c>
    </row>
    <row r="43" spans="1:8" ht="18.75" customHeight="1" x14ac:dyDescent="0.25">
      <c r="A43" s="7" t="s">
        <v>120</v>
      </c>
      <c r="B43" s="7" t="s">
        <v>121</v>
      </c>
      <c r="C43" s="7" t="s">
        <v>122</v>
      </c>
      <c r="D43" s="8">
        <v>195500000</v>
      </c>
      <c r="E43" s="7" t="s">
        <v>62</v>
      </c>
      <c r="F43" s="7" t="s">
        <v>63</v>
      </c>
      <c r="G43" s="9" t="s">
        <v>17</v>
      </c>
      <c r="H43" s="9" t="s">
        <v>18</v>
      </c>
    </row>
    <row r="44" spans="1:8" ht="18.75" customHeight="1" x14ac:dyDescent="0.25">
      <c r="A44" s="12" t="s">
        <v>123</v>
      </c>
      <c r="B44" s="13"/>
      <c r="C44" s="13"/>
      <c r="D44" s="10">
        <f>SUM(D3:D43)</f>
        <v>1171646698.0699999</v>
      </c>
    </row>
    <row r="45" spans="1:8" ht="18.75" customHeight="1" x14ac:dyDescent="0.25">
      <c r="A45" s="14" t="s">
        <v>124</v>
      </c>
      <c r="B45" s="14"/>
      <c r="C45" s="14"/>
    </row>
  </sheetData>
  <autoFilter ref="A2:H44"/>
  <mergeCells count="6">
    <mergeCell ref="A1:B1"/>
    <mergeCell ref="E1:F1"/>
    <mergeCell ref="G1:G2"/>
    <mergeCell ref="H1:H2"/>
    <mergeCell ref="A44:C44"/>
    <mergeCell ref="A45:C45"/>
  </mergeCells>
  <pageMargins left="0.17" right="0.13" top="0.98425196850393704" bottom="0.98425196850393704" header="0.51181102362204722" footer="0.51181102362204722"/>
  <pageSetup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CONGRESO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</cp:lastModifiedBy>
  <cp:lastPrinted>2024-04-11T17:05:10Z</cp:lastPrinted>
  <dcterms:created xsi:type="dcterms:W3CDTF">2024-04-11T16:59:59Z</dcterms:created>
  <dcterms:modified xsi:type="dcterms:W3CDTF">2024-04-11T17:05:18Z</dcterms:modified>
</cp:coreProperties>
</file>